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3 Teknik Listrik\Tugas Akhir My Love\Revisi Hasil\"/>
    </mc:Choice>
  </mc:AlternateContent>
  <bookViews>
    <workbookView xWindow="0" yWindow="0" windowWidth="20490" windowHeight="8340"/>
  </bookViews>
  <sheets>
    <sheet name=".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D11" i="2"/>
  <c r="D12" i="2"/>
  <c r="D13" i="2"/>
</calcChain>
</file>

<file path=xl/sharedStrings.xml><?xml version="1.0" encoding="utf-8"?>
<sst xmlns="http://schemas.openxmlformats.org/spreadsheetml/2006/main" count="10" uniqueCount="10">
  <si>
    <t>INPUT DATA:</t>
  </si>
  <si>
    <t>L</t>
  </si>
  <si>
    <t>Ua</t>
  </si>
  <si>
    <t>Ut</t>
  </si>
  <si>
    <t>A</t>
  </si>
  <si>
    <t>v</t>
  </si>
  <si>
    <t>PERHITUNGAN JARAK OPTIMUM ARRESTER                                                                                 DENGAN PERALATAN YANG DILINDUNGI</t>
  </si>
  <si>
    <t>Keterangan:</t>
  </si>
  <si>
    <t>NO.</t>
  </si>
  <si>
    <t xml:space="preserve">L    = Jarak antara arrester dengan peralatan yang dilindungi (m) 
Ua = Tegangan kerja arrester (kv)
Ut = Tegangan pada jepitan transformator (kV)
A = Kecuraman gelombang datang untuk saluran udara
v = Kecepatan merambat gelombang tegangan lebih
No. 1 = perhitungan mencari nilai  jarak maksimum
No. 2-4 = perhitungan mencari nilai  tegangan pada jepitan transformator
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</si>
</sst>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3" borderId="0" xfId="0" applyFill="1" applyBorder="1" applyAlignment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10">
    <dxf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687485968478"/>
          <c:y val="2.5428331875182269E-2"/>
          <c:w val="0.83376744130601932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'.'!$C$10:$C$13</c:f>
              <c:numCache>
                <c:formatCode>General</c:formatCode>
                <c:ptCount val="4"/>
                <c:pt idx="0">
                  <c:v>0</c:v>
                </c:pt>
              </c:numCache>
            </c:numRef>
          </c:cat>
          <c:val>
            <c:numRef>
              <c:f>'.'!$D$10:$D$13</c:f>
              <c:numCache>
                <c:formatCode>General</c:formatCode>
                <c:ptCount val="4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"/>
        <c:axId val="1717352256"/>
        <c:axId val="1717351168"/>
      </c:barChart>
      <c:catAx>
        <c:axId val="1717352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JARAK (meter)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7351168"/>
        <c:crosses val="autoZero"/>
        <c:auto val="1"/>
        <c:lblAlgn val="ctr"/>
        <c:lblOffset val="100"/>
        <c:noMultiLvlLbl val="0"/>
      </c:catAx>
      <c:valAx>
        <c:axId val="171735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TEGANGAN</a:t>
                </a:r>
                <a:r>
                  <a:rPr lang="en-US" baseline="0"/>
                  <a:t> NOMINAL (kV)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7352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73270</xdr:colOff>
      <xdr:row>1</xdr:row>
      <xdr:rowOff>3321</xdr:rowOff>
    </xdr:from>
    <xdr:to>
      <xdr:col>1</xdr:col>
      <xdr:colOff>429204</xdr:colOff>
      <xdr:row>4</xdr:row>
      <xdr:rowOff>123373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2" t="6780" r="30322" b="1"/>
        <a:stretch/>
      </xdr:blipFill>
      <xdr:spPr>
        <a:xfrm>
          <a:off x="73270" y="69996"/>
          <a:ext cx="965534" cy="69155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7</xdr:col>
      <xdr:colOff>246529</xdr:colOff>
      <xdr:row>27</xdr:row>
      <xdr:rowOff>141033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C9:G13" totalsRowShown="0" headerRowDxfId="9" dataDxfId="7" headerRowBorderDxfId="8" tableBorderDxfId="6" totalsRowBorderDxfId="5">
  <autoFilter ref="C9:G13"/>
  <sortState ref="C10:G13">
    <sortCondition ref="C9:C13"/>
  </sortState>
  <tableColumns count="5">
    <tableColumn id="1" name="L" dataDxfId="4">
      <calculatedColumnFormula>((Table1[Ut]-Table1[Ua])/(2*Table1[A]))*Table1[v]</calculatedColumnFormula>
    </tableColumn>
    <tableColumn id="2" name="Ut" dataDxfId="3"/>
    <tableColumn id="3" name="Ua" dataDxfId="2"/>
    <tableColumn id="4" name="A" dataDxfId="1"/>
    <tableColumn id="5" name="v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70" zoomScaleNormal="70" workbookViewId="0">
      <selection activeCell="S15" sqref="S15"/>
    </sheetView>
  </sheetViews>
  <sheetFormatPr defaultRowHeight="15" x14ac:dyDescent="0.25"/>
  <cols>
    <col min="1" max="1" width="9.140625" style="1" customWidth="1"/>
    <col min="2" max="2" width="6.5703125" style="1" customWidth="1"/>
    <col min="3" max="3" width="11.28515625" style="1" customWidth="1"/>
    <col min="4" max="16384" width="9.140625" style="1"/>
  </cols>
  <sheetData>
    <row r="1" spans="1:13" ht="5.25" customHeight="1" x14ac:dyDescent="0.2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2"/>
      <c r="M1" s="2"/>
    </row>
    <row r="2" spans="1:13" x14ac:dyDescent="0.25">
      <c r="A2" s="2"/>
      <c r="B2" s="2"/>
      <c r="C2" s="17" t="s">
        <v>6</v>
      </c>
      <c r="D2" s="18"/>
      <c r="E2" s="18"/>
      <c r="F2" s="18"/>
      <c r="G2" s="18"/>
      <c r="H2" s="18"/>
      <c r="I2" s="18"/>
      <c r="J2" s="18"/>
      <c r="K2" s="18"/>
      <c r="L2" s="2"/>
      <c r="M2" s="2"/>
    </row>
    <row r="3" spans="1:13" x14ac:dyDescent="0.25">
      <c r="A3" s="2"/>
      <c r="B3" s="2"/>
      <c r="C3" s="18"/>
      <c r="D3" s="18"/>
      <c r="E3" s="18"/>
      <c r="F3" s="18"/>
      <c r="G3" s="18"/>
      <c r="H3" s="18"/>
      <c r="I3" s="18"/>
      <c r="J3" s="18"/>
      <c r="K3" s="18"/>
      <c r="L3" s="2"/>
      <c r="M3" s="2"/>
    </row>
    <row r="4" spans="1:13" x14ac:dyDescent="0.25">
      <c r="A4" s="2"/>
      <c r="B4" s="2"/>
      <c r="C4" s="18"/>
      <c r="D4" s="18"/>
      <c r="E4" s="18"/>
      <c r="F4" s="18"/>
      <c r="G4" s="18"/>
      <c r="H4" s="18"/>
      <c r="I4" s="18"/>
      <c r="J4" s="18"/>
      <c r="K4" s="18"/>
      <c r="L4" s="2"/>
      <c r="M4" s="2"/>
    </row>
    <row r="5" spans="1:1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2"/>
      <c r="C8" s="19" t="s">
        <v>0</v>
      </c>
      <c r="D8" s="19"/>
      <c r="E8" s="2"/>
      <c r="F8" s="2"/>
      <c r="G8" s="2"/>
      <c r="H8" s="2"/>
      <c r="I8" s="2"/>
      <c r="J8" s="2"/>
      <c r="K8" s="2"/>
      <c r="L8" s="2"/>
      <c r="M8" s="2"/>
    </row>
    <row r="9" spans="1:13" ht="24.95" customHeight="1" x14ac:dyDescent="0.25">
      <c r="A9" s="2"/>
      <c r="B9" s="11" t="s">
        <v>8</v>
      </c>
      <c r="C9" s="8" t="s">
        <v>1</v>
      </c>
      <c r="D9" s="9" t="s">
        <v>3</v>
      </c>
      <c r="E9" s="9" t="s">
        <v>2</v>
      </c>
      <c r="F9" s="9" t="s">
        <v>4</v>
      </c>
      <c r="G9" s="10" t="s">
        <v>5</v>
      </c>
      <c r="H9" s="2"/>
      <c r="I9" s="2"/>
      <c r="J9" s="2"/>
      <c r="K9" s="2"/>
      <c r="L9" s="2"/>
      <c r="M9" s="2"/>
    </row>
    <row r="10" spans="1:13" ht="24.95" customHeight="1" x14ac:dyDescent="0.25">
      <c r="A10" s="2"/>
      <c r="B10" s="7">
        <v>1</v>
      </c>
      <c r="C10" s="15" t="e">
        <f>((Table1[Ut]-Table1[Ua])/(2*Table1[A]))*Table1[v]</f>
        <v>#DIV/0!</v>
      </c>
      <c r="D10" s="13"/>
      <c r="E10" s="13"/>
      <c r="F10" s="13"/>
      <c r="G10" s="14"/>
      <c r="H10" s="2"/>
      <c r="I10" s="2"/>
      <c r="J10" s="2"/>
      <c r="K10" s="2"/>
      <c r="L10" s="2"/>
      <c r="M10" s="2"/>
    </row>
    <row r="11" spans="1:13" ht="24.95" customHeight="1" x14ac:dyDescent="0.25">
      <c r="A11" s="2"/>
      <c r="B11" s="7">
        <v>2</v>
      </c>
      <c r="C11" s="12"/>
      <c r="D11" s="16" t="e">
        <f>Table1[[#This Row],[Ua]]+((2*Table1[[#This Row],[A]])*(Table1[[#This Row],[L]]/Table1[[#This Row],[v]]))</f>
        <v>#DIV/0!</v>
      </c>
      <c r="E11" s="13"/>
      <c r="F11" s="13"/>
      <c r="G11" s="14"/>
      <c r="H11" s="2"/>
      <c r="I11" s="2"/>
      <c r="J11" s="2"/>
      <c r="K11" s="2"/>
      <c r="L11" s="2"/>
      <c r="M11" s="2"/>
    </row>
    <row r="12" spans="1:13" ht="24.95" customHeight="1" x14ac:dyDescent="0.25">
      <c r="A12" s="2"/>
      <c r="B12" s="7">
        <v>3</v>
      </c>
      <c r="C12" s="12"/>
      <c r="D12" s="16" t="e">
        <f>Table1[[#This Row],[Ua]]+((2*Table1[[#This Row],[A]])*(Table1[[#This Row],[L]]/Table1[[#This Row],[v]]))</f>
        <v>#DIV/0!</v>
      </c>
      <c r="E12" s="13"/>
      <c r="F12" s="13"/>
      <c r="G12" s="14"/>
      <c r="H12" s="2"/>
      <c r="I12" s="4" t="s">
        <v>7</v>
      </c>
      <c r="J12" s="5"/>
      <c r="K12" s="5"/>
      <c r="L12" s="5"/>
      <c r="M12" s="2"/>
    </row>
    <row r="13" spans="1:13" ht="24.95" customHeight="1" x14ac:dyDescent="0.25">
      <c r="A13" s="2"/>
      <c r="B13" s="7">
        <v>4</v>
      </c>
      <c r="C13" s="12"/>
      <c r="D13" s="16" t="e">
        <f>Table1[[#This Row],[Ua]]+((2*Table1[[#This Row],[A]])*(Table1[[#This Row],[L]]/Table1[[#This Row],[v]]))</f>
        <v>#DIV/0!</v>
      </c>
      <c r="E13" s="13"/>
      <c r="F13" s="13"/>
      <c r="G13" s="14"/>
      <c r="H13" s="2"/>
      <c r="I13" s="20" t="s">
        <v>9</v>
      </c>
      <c r="J13" s="20"/>
      <c r="K13" s="20"/>
      <c r="L13" s="20"/>
      <c r="M13" s="2"/>
    </row>
    <row r="14" spans="1:13" ht="24.95" customHeight="1" x14ac:dyDescent="0.25">
      <c r="A14" s="2"/>
      <c r="B14" s="2"/>
      <c r="C14" s="3"/>
      <c r="D14" s="3"/>
      <c r="E14" s="3"/>
      <c r="F14" s="2"/>
      <c r="G14" s="2"/>
      <c r="H14" s="2"/>
      <c r="I14" s="20"/>
      <c r="J14" s="20"/>
      <c r="K14" s="20"/>
      <c r="L14" s="20"/>
      <c r="M14" s="2"/>
    </row>
    <row r="15" spans="1:13" ht="24.95" customHeight="1" x14ac:dyDescent="0.25">
      <c r="A15" s="2"/>
      <c r="B15" s="2"/>
      <c r="C15" s="3"/>
      <c r="D15" s="3"/>
      <c r="E15" s="3"/>
      <c r="F15" s="2"/>
      <c r="G15" s="2"/>
      <c r="H15" s="2"/>
      <c r="I15" s="20"/>
      <c r="J15" s="20"/>
      <c r="K15" s="20"/>
      <c r="L15" s="20"/>
      <c r="M15" s="2"/>
    </row>
    <row r="16" spans="1:13" ht="15" customHeight="1" x14ac:dyDescent="0.25">
      <c r="A16" s="2"/>
      <c r="B16" s="2"/>
      <c r="C16" s="2"/>
      <c r="D16" s="2"/>
      <c r="E16" s="2"/>
      <c r="F16" s="2"/>
      <c r="G16" s="2"/>
      <c r="H16" s="2"/>
      <c r="I16" s="20"/>
      <c r="J16" s="20"/>
      <c r="K16" s="20"/>
      <c r="L16" s="20"/>
      <c r="M16" s="2"/>
    </row>
    <row r="17" spans="1:13" ht="15" customHeight="1" x14ac:dyDescent="0.25">
      <c r="A17" s="2"/>
      <c r="B17" s="2"/>
      <c r="C17" s="2"/>
      <c r="D17" s="2"/>
      <c r="E17" s="2"/>
      <c r="F17" s="2"/>
      <c r="G17" s="2"/>
      <c r="H17" s="2"/>
      <c r="I17" s="20"/>
      <c r="J17" s="20"/>
      <c r="K17" s="20"/>
      <c r="L17" s="20"/>
      <c r="M17" s="2"/>
    </row>
    <row r="18" spans="1:13" ht="15" customHeight="1" x14ac:dyDescent="0.25">
      <c r="A18" s="2"/>
      <c r="B18" s="2"/>
      <c r="C18" s="2"/>
      <c r="D18" s="2"/>
      <c r="E18" s="2"/>
      <c r="F18" s="2"/>
      <c r="G18" s="2"/>
      <c r="H18" s="2"/>
      <c r="I18" s="20"/>
      <c r="J18" s="20"/>
      <c r="K18" s="20"/>
      <c r="L18" s="20"/>
      <c r="M18" s="2"/>
    </row>
    <row r="19" spans="1:13" ht="15" customHeight="1" x14ac:dyDescent="0.25">
      <c r="A19" s="2"/>
      <c r="B19" s="2"/>
      <c r="C19" s="2"/>
      <c r="D19" s="2"/>
      <c r="E19" s="2"/>
      <c r="F19" s="2"/>
      <c r="G19" s="2"/>
      <c r="H19" s="2"/>
      <c r="I19" s="20"/>
      <c r="J19" s="20"/>
      <c r="K19" s="20"/>
      <c r="L19" s="20"/>
      <c r="M19" s="2"/>
    </row>
    <row r="20" spans="1:13" ht="15" customHeight="1" x14ac:dyDescent="0.25">
      <c r="A20" s="2"/>
      <c r="B20" s="2"/>
      <c r="C20" s="2"/>
      <c r="D20" s="2"/>
      <c r="E20" s="2"/>
      <c r="F20" s="2"/>
      <c r="G20" s="2"/>
      <c r="H20" s="2"/>
      <c r="I20" s="20"/>
      <c r="J20" s="20"/>
      <c r="K20" s="20"/>
      <c r="L20" s="20"/>
      <c r="M20" s="2"/>
    </row>
    <row r="21" spans="1:13" ht="15" customHeight="1" x14ac:dyDescent="0.25">
      <c r="A21" s="2"/>
      <c r="B21" s="2"/>
      <c r="C21" s="2"/>
      <c r="D21" s="2"/>
      <c r="E21" s="2"/>
      <c r="F21" s="2"/>
      <c r="G21" s="2"/>
      <c r="H21" s="2"/>
      <c r="I21" s="20"/>
      <c r="J21" s="20"/>
      <c r="K21" s="20"/>
      <c r="L21" s="20"/>
      <c r="M21" s="6"/>
    </row>
    <row r="22" spans="1:13" ht="15" customHeight="1" x14ac:dyDescent="0.25">
      <c r="A22" s="2"/>
      <c r="B22" s="2"/>
      <c r="C22" s="2"/>
      <c r="D22" s="2"/>
      <c r="E22" s="2"/>
      <c r="F22" s="2"/>
      <c r="G22" s="2"/>
      <c r="H22" s="2"/>
      <c r="I22" s="20"/>
      <c r="J22" s="20"/>
      <c r="K22" s="20"/>
      <c r="L22" s="20"/>
      <c r="M22" s="6"/>
    </row>
    <row r="23" spans="1:13" ht="15" customHeight="1" x14ac:dyDescent="0.25">
      <c r="A23" s="2"/>
      <c r="B23" s="2"/>
      <c r="C23" s="2"/>
      <c r="D23" s="2"/>
      <c r="E23" s="2"/>
      <c r="F23" s="2"/>
      <c r="G23" s="2"/>
      <c r="H23" s="2"/>
      <c r="I23" s="20"/>
      <c r="J23" s="20"/>
      <c r="K23" s="20"/>
      <c r="L23" s="20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0"/>
      <c r="J24" s="20"/>
      <c r="K24" s="20"/>
      <c r="L24" s="20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mergeCells count="3">
    <mergeCell ref="C2:K4"/>
    <mergeCell ref="C8:D8"/>
    <mergeCell ref="I13:L24"/>
  </mergeCell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annisa syaharani</dc:creator>
  <cp:lastModifiedBy>annisa syaharani</cp:lastModifiedBy>
  <dcterms:created xsi:type="dcterms:W3CDTF">2021-08-14T09:09:16Z</dcterms:created>
  <dcterms:modified xsi:type="dcterms:W3CDTF">2021-09-30T14:53:40Z</dcterms:modified>
</cp:coreProperties>
</file>